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DI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<sst xmlns="http://schemas.openxmlformats.org/spreadsheetml/2006/main" count="33" uniqueCount="29">
  <si>
    <t xml:space="preserve">Obra</t>
  </si>
  <si>
    <t xml:space="preserve">Bancos</t>
  </si>
  <si>
    <t xml:space="preserve">B.D.I.</t>
  </si>
  <si>
    <t xml:space="preserve">Encargos Sociais</t>
  </si>
  <si>
    <t xml:space="preserve">Reforma da Procuradoria da República em                 Caruaru</t>
  </si>
  <si>
    <t xml:space="preserve">SINAPI - 02/2025 - Pernambuco
ORSE - 01/2025 - Sergipe
</t>
  </si>
  <si>
    <t xml:space="preserve">28,61%</t>
  </si>
  <si>
    <t xml:space="preserve">Desonerado: embutido nos preços unitário dos insumos de mão de obra</t>
  </si>
  <si>
    <t xml:space="preserve">Anexo VI - Cálculo do BDI</t>
  </si>
  <si>
    <t xml:space="preserve">Custos Indiretos</t>
  </si>
  <si>
    <t xml:space="preserve">Peso</t>
  </si>
  <si>
    <t xml:space="preserve">Tributos</t>
  </si>
  <si>
    <t xml:space="preserve">Administração Central</t>
  </si>
  <si>
    <t xml:space="preserve">ISS</t>
  </si>
  <si>
    <t xml:space="preserve">Bonificação e Despesas Indiretas</t>
  </si>
  <si>
    <t xml:space="preserve">Seguro + Garantia</t>
  </si>
  <si>
    <t xml:space="preserve">PIS</t>
  </si>
  <si>
    <t xml:space="preserve">Riscos</t>
  </si>
  <si>
    <t xml:space="preserve">COFINS</t>
  </si>
  <si>
    <t xml:space="preserve">CPRB</t>
  </si>
  <si>
    <t xml:space="preserve">Total dos Custos Indiretos ( J )</t>
  </si>
  <si>
    <t xml:space="preserve">Total dos Tributos (T)</t>
  </si>
  <si>
    <t xml:space="preserve">Valor Final</t>
  </si>
  <si>
    <t xml:space="preserve">Despesas Financeiras</t>
  </si>
  <si>
    <t xml:space="preserve">Bonificação</t>
  </si>
  <si>
    <t xml:space="preserve">Lucro Bruto</t>
  </si>
  <si>
    <t xml:space="preserve">Total Despesas Financeiras  (K)</t>
  </si>
  <si>
    <t xml:space="preserve">Total da Bonificação (L)</t>
  </si>
  <si>
    <t xml:space="preserve">Fórmula do BDI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</si>
</sst>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0.00%"/>
  </numFmts>
  <fonts count="21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0"/>
      <charset val="1"/>
    </font>
    <font>
      <b val="true"/>
      <sz val="12"/>
      <color theme="1"/>
      <name val="Open Sans"/>
      <family val="0"/>
      <charset val="1"/>
    </font>
    <font>
      <b val="true"/>
      <sz val="9"/>
      <color theme="1"/>
      <name val="Open Sans"/>
      <family val="0"/>
      <charset val="1"/>
    </font>
    <font>
      <sz val="9"/>
      <color theme="1"/>
      <name val="Open Sans"/>
      <family val="0"/>
      <charset val="1"/>
    </font>
    <font>
      <b val="true"/>
      <sz val="16"/>
      <color theme="1"/>
      <name val="Open Sans"/>
      <family val="0"/>
      <charset val="1"/>
    </font>
    <font>
      <sz val="10"/>
      <color rgb="FF000000"/>
      <name val="Calibri"/>
      <family val="0"/>
      <charset val="1"/>
    </font>
    <font>
      <sz val="9"/>
      <color rgb="FFFFFFFF"/>
      <name val="Open Sans"/>
      <family val="0"/>
      <charset val="1"/>
    </font>
    <font>
      <sz val="9"/>
      <color rgb="FFFFFFFF"/>
      <name val="Calibri"/>
      <family val="0"/>
      <charset val="1"/>
    </font>
    <font>
      <sz val="9"/>
      <color rgb="FF666666"/>
      <name val="Open Sans"/>
      <family val="0"/>
      <charset val="1"/>
    </font>
    <font>
      <b val="true"/>
      <sz val="22"/>
      <color rgb="FF666666"/>
      <name val="Open Sans"/>
      <family val="0"/>
      <charset val="1"/>
    </font>
    <font>
      <b val="true"/>
      <sz val="10"/>
      <color rgb="FF666666"/>
      <name val="Open Sans"/>
      <family val="0"/>
      <charset val="1"/>
    </font>
    <font>
      <sz val="12"/>
      <color rgb="FF000000"/>
      <name val="Arial"/>
      <family val="0"/>
      <charset val="1"/>
    </font>
    <font>
      <sz val="11"/>
      <color rgb="FF434343"/>
      <name val="Open Sans"/>
      <family val="0"/>
      <charset val="1"/>
    </font>
    <font>
      <sz val="21"/>
      <color rgb="FF434343"/>
      <name val="Open Sans"/>
      <family val="0"/>
      <charset val="1"/>
    </font>
    <font>
      <sz val="16"/>
      <color rgb="FF434343"/>
      <name val="Open Sans"/>
      <family val="0"/>
      <charset val="1"/>
    </font>
    <font>
      <b val="true"/>
      <i val="true"/>
      <sz val="11"/>
      <color rgb="FF666666"/>
      <name val="Open Sans"/>
      <family val="0"/>
      <charset val="1"/>
    </font>
    <font>
      <b val="true"/>
      <sz val="10"/>
      <color rgb="FF000000"/>
      <name val="Open Sans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576475"/>
        <bgColor rgb="FF666666"/>
      </patternFill>
    </fill>
    <fill>
      <patternFill patternType="solid">
        <fgColor rgb="FFF0F0F0"/>
        <bgColor rgb="FFFFFFFF"/>
      </patternFill>
    </fill>
    <fill>
      <patternFill patternType="solid">
        <fgColor rgb="FFFFFFFF"/>
        <bgColor rgb="FFF0F0F0"/>
      </patternFill>
    </fill>
    <fill>
      <patternFill patternType="solid">
        <fgColor rgb="FF666666"/>
        <bgColor rgb="FF576475"/>
      </patternFill>
    </fill>
    <fill>
      <patternFill patternType="solid">
        <fgColor rgb="FF868686"/>
        <bgColor rgb="FF969696"/>
      </patternFill>
    </fill>
    <fill>
      <patternFill patternType="solid">
        <fgColor rgb="FFE69138"/>
        <bgColor rgb="FFE8AF6F"/>
      </patternFill>
    </fill>
    <fill>
      <patternFill patternType="solid">
        <fgColor rgb="FFE8AF6F"/>
        <bgColor rgb="FFE69138"/>
      </patternFill>
    </fill>
    <fill>
      <patternFill patternType="solid">
        <fgColor rgb="FFB7E1CD"/>
        <bgColor rgb="FFCCCCFF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ck">
        <color rgb="FF356854"/>
      </bottom>
      <diagonal/>
    </border>
    <border diagonalUp="false" diagonalDown="false">
      <left/>
      <right/>
      <top/>
      <bottom style="dotted"/>
      <diagonal/>
    </border>
    <border diagonalUp="false" diagonalDown="false">
      <left/>
      <right/>
      <top style="dotted"/>
      <bottom style="dotted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7" fillId="3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2" fillId="3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4" fillId="3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7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7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8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20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666666"/>
      <rgbColor rgb="FF800080"/>
      <rgbColor rgb="FF356854"/>
      <rgbColor rgb="FFC0C0C0"/>
      <rgbColor rgb="FF868686"/>
      <rgbColor rgb="FF9999FF"/>
      <rgbColor rgb="FF993366"/>
      <rgbColor rgb="FFF0F0F0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E8AF6F"/>
      <rgbColor rgb="FF3366FF"/>
      <rgbColor rgb="FF33CCCC"/>
      <rgbColor rgb="FF99CC00"/>
      <rgbColor rgb="FFFFCC00"/>
      <rgbColor rgb="FFE69138"/>
      <rgbColor rgb="FFFF6600"/>
      <rgbColor rgb="FF57647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25560</xdr:colOff>
      <xdr:row>18</xdr:row>
      <xdr:rowOff>38160</xdr:rowOff>
    </xdr:from>
    <xdr:to>
      <xdr:col>2</xdr:col>
      <xdr:colOff>305640</xdr:colOff>
      <xdr:row>20</xdr:row>
      <xdr:rowOff>85320</xdr:rowOff>
    </xdr:to>
    <xdr:pic>
      <xdr:nvPicPr>
        <xdr:cNvPr id="0" name="image2.png" descr=""/>
        <xdr:cNvPicPr/>
      </xdr:nvPicPr>
      <xdr:blipFill>
        <a:blip r:embed="rId1"/>
        <a:stretch/>
      </xdr:blipFill>
      <xdr:spPr>
        <a:xfrm>
          <a:off x="343080" y="5943600"/>
          <a:ext cx="2333160" cy="51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19080</xdr:colOff>
      <xdr:row>1</xdr:row>
      <xdr:rowOff>95400</xdr:rowOff>
    </xdr:from>
    <xdr:to>
      <xdr:col>2</xdr:col>
      <xdr:colOff>57960</xdr:colOff>
      <xdr:row>2</xdr:row>
      <xdr:rowOff>419040</xdr:rowOff>
    </xdr:to>
    <xdr:pic>
      <xdr:nvPicPr>
        <xdr:cNvPr id="1" name="image1.png" descr=""/>
        <xdr:cNvPicPr/>
      </xdr:nvPicPr>
      <xdr:blipFill>
        <a:blip r:embed="rId2"/>
        <a:stretch/>
      </xdr:blipFill>
      <xdr:spPr>
        <a:xfrm>
          <a:off x="19080" y="219240"/>
          <a:ext cx="2409480" cy="6663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97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4.5"/>
    <col collapsed="false" customWidth="true" hidden="false" outlineLevel="0" max="2" min="2" style="0" width="29.13"/>
    <col collapsed="false" customWidth="true" hidden="false" outlineLevel="0" max="3" min="3" style="0" width="8"/>
    <col collapsed="false" customWidth="true" hidden="false" outlineLevel="0" max="4" min="4" style="0" width="4.5"/>
    <col collapsed="false" customWidth="true" hidden="false" outlineLevel="0" max="5" min="5" style="0" width="29.13"/>
    <col collapsed="false" customWidth="true" hidden="false" outlineLevel="0" max="6" min="6" style="0" width="8"/>
    <col collapsed="false" customWidth="true" hidden="false" outlineLevel="0" max="7" min="7" style="0" width="4.5"/>
    <col collapsed="false" customWidth="true" hidden="false" outlineLevel="0" max="9" min="8" style="0" width="10.13"/>
    <col collapsed="false" customWidth="true" hidden="false" outlineLevel="0" max="11" min="10" style="0" width="8.63"/>
    <col collapsed="false" customWidth="true" hidden="false" outlineLevel="0" max="12" min="12" style="0" width="4.5"/>
    <col collapsed="false" customWidth="true" hidden="false" outlineLevel="0" max="21" min="13" style="0" width="8.63"/>
  </cols>
  <sheetData>
    <row r="1" customFormat="false" ht="9.75" hidden="false" customHeight="true" outlineLevel="0" collapsed="false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</row>
    <row r="2" customFormat="false" ht="27" hidden="false" customHeight="true" outlineLevel="0" collapsed="false">
      <c r="A2" s="3"/>
      <c r="B2" s="3"/>
      <c r="C2" s="4" t="s">
        <v>0</v>
      </c>
      <c r="D2" s="4"/>
      <c r="E2" s="4"/>
      <c r="F2" s="4" t="s">
        <v>1</v>
      </c>
      <c r="G2" s="4"/>
      <c r="H2" s="5"/>
      <c r="I2" s="6" t="s">
        <v>2</v>
      </c>
      <c r="J2" s="7" t="s">
        <v>3</v>
      </c>
      <c r="K2" s="7"/>
      <c r="L2" s="7"/>
    </row>
    <row r="3" customFormat="false" ht="40.5" hidden="false" customHeight="true" outlineLevel="0" collapsed="false">
      <c r="A3" s="8"/>
      <c r="B3" s="8"/>
      <c r="C3" s="9" t="s">
        <v>4</v>
      </c>
      <c r="D3" s="9"/>
      <c r="E3" s="9"/>
      <c r="F3" s="9" t="s">
        <v>5</v>
      </c>
      <c r="G3" s="9"/>
      <c r="H3" s="9"/>
      <c r="I3" s="10" t="s">
        <v>6</v>
      </c>
      <c r="J3" s="11" t="s">
        <v>7</v>
      </c>
      <c r="K3" s="11"/>
      <c r="L3" s="11"/>
    </row>
    <row r="4" customFormat="false" ht="24.75" hidden="false" customHeight="true" outlineLevel="0" collapsed="false">
      <c r="A4" s="12"/>
      <c r="B4" s="12"/>
      <c r="C4" s="12"/>
      <c r="D4" s="12"/>
      <c r="E4" s="12"/>
      <c r="F4" s="12"/>
      <c r="G4" s="13"/>
      <c r="H4" s="14"/>
      <c r="I4" s="14"/>
      <c r="J4" s="14"/>
      <c r="K4" s="14"/>
      <c r="L4" s="14"/>
    </row>
    <row r="5" customFormat="false" ht="22.5" hidden="false" customHeight="true" outlineLevel="0" collapsed="false">
      <c r="A5" s="15" t="s">
        <v>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customFormat="false" ht="12.75" hidden="false" customHeight="true" outlineLevel="0" collapsed="false">
      <c r="A6" s="16"/>
      <c r="B6" s="16"/>
      <c r="C6" s="16"/>
      <c r="D6" s="16"/>
      <c r="E6" s="16"/>
      <c r="F6" s="17"/>
    </row>
    <row r="7" customFormat="false" ht="30" hidden="false" customHeight="true" outlineLevel="0" collapsed="false">
      <c r="A7" s="18"/>
      <c r="B7" s="19" t="s">
        <v>9</v>
      </c>
      <c r="C7" s="20" t="s">
        <v>10</v>
      </c>
      <c r="D7" s="21"/>
      <c r="E7" s="19" t="s">
        <v>11</v>
      </c>
      <c r="F7" s="20" t="s">
        <v>10</v>
      </c>
      <c r="G7" s="18"/>
      <c r="H7" s="18"/>
      <c r="I7" s="18"/>
      <c r="J7" s="18"/>
      <c r="K7" s="18"/>
      <c r="L7" s="18"/>
    </row>
    <row r="8" customFormat="false" ht="30" hidden="false" customHeight="true" outlineLevel="0" collapsed="false">
      <c r="A8" s="18"/>
      <c r="B8" s="22" t="s">
        <v>12</v>
      </c>
      <c r="C8" s="23" t="n">
        <v>0.03</v>
      </c>
      <c r="D8" s="24"/>
      <c r="E8" s="22" t="s">
        <v>13</v>
      </c>
      <c r="F8" s="23" t="n">
        <v>0.05</v>
      </c>
      <c r="G8" s="24"/>
      <c r="H8" s="25" t="s">
        <v>14</v>
      </c>
      <c r="I8" s="25"/>
      <c r="J8" s="25"/>
      <c r="K8" s="25"/>
      <c r="L8" s="18"/>
    </row>
    <row r="9" customFormat="false" ht="30" hidden="false" customHeight="true" outlineLevel="0" collapsed="false">
      <c r="A9" s="18"/>
      <c r="B9" s="26" t="s">
        <v>15</v>
      </c>
      <c r="C9" s="27" t="n">
        <v>0.008</v>
      </c>
      <c r="D9" s="24"/>
      <c r="E9" s="26" t="s">
        <v>16</v>
      </c>
      <c r="F9" s="27" t="n">
        <v>0.0065</v>
      </c>
      <c r="G9" s="28"/>
      <c r="H9" s="25"/>
      <c r="I9" s="25"/>
      <c r="J9" s="25"/>
      <c r="K9" s="25"/>
      <c r="L9" s="18"/>
    </row>
    <row r="10" customFormat="false" ht="30" hidden="false" customHeight="true" outlineLevel="0" collapsed="false">
      <c r="A10" s="18"/>
      <c r="B10" s="26" t="s">
        <v>17</v>
      </c>
      <c r="C10" s="27" t="n">
        <v>0.008</v>
      </c>
      <c r="D10" s="24"/>
      <c r="E10" s="26" t="s">
        <v>18</v>
      </c>
      <c r="F10" s="27" t="n">
        <v>0.03</v>
      </c>
      <c r="G10" s="18"/>
      <c r="H10" s="25"/>
      <c r="I10" s="25"/>
      <c r="J10" s="25"/>
      <c r="K10" s="25"/>
      <c r="L10" s="18"/>
    </row>
    <row r="11" customFormat="false" ht="30" hidden="false" customHeight="true" outlineLevel="0" collapsed="false">
      <c r="A11" s="18"/>
      <c r="B11" s="26"/>
      <c r="C11" s="27"/>
      <c r="D11" s="28"/>
      <c r="E11" s="26" t="s">
        <v>19</v>
      </c>
      <c r="F11" s="27" t="n">
        <v>0.045</v>
      </c>
      <c r="G11" s="18"/>
      <c r="H11" s="25"/>
      <c r="I11" s="25"/>
      <c r="J11" s="25"/>
      <c r="K11" s="25"/>
      <c r="L11" s="18"/>
    </row>
    <row r="12" customFormat="false" ht="30" hidden="false" customHeight="true" outlineLevel="0" collapsed="false">
      <c r="A12" s="18"/>
      <c r="B12" s="29" t="s">
        <v>20</v>
      </c>
      <c r="C12" s="28" t="n">
        <f aca="false">SUM(C8:C10)</f>
        <v>0.046</v>
      </c>
      <c r="D12" s="30"/>
      <c r="E12" s="29" t="s">
        <v>21</v>
      </c>
      <c r="F12" s="28" t="n">
        <f aca="false">SUM(F8:F11)</f>
        <v>0.1315</v>
      </c>
      <c r="G12" s="18"/>
      <c r="H12" s="31"/>
      <c r="I12" s="18"/>
      <c r="J12" s="31"/>
      <c r="K12" s="18"/>
      <c r="L12" s="18"/>
    </row>
    <row r="13" customFormat="false" ht="23.25" hidden="false" customHeight="true" outlineLevel="0" collapsed="false">
      <c r="A13" s="18"/>
      <c r="B13" s="30"/>
      <c r="C13" s="30"/>
      <c r="D13" s="30"/>
      <c r="E13" s="30"/>
      <c r="F13" s="18"/>
      <c r="G13" s="18"/>
      <c r="H13" s="31" t="s">
        <v>22</v>
      </c>
      <c r="I13" s="32"/>
      <c r="J13" s="33"/>
      <c r="K13" s="18"/>
      <c r="L13" s="18"/>
    </row>
    <row r="14" customFormat="false" ht="30" hidden="false" customHeight="true" outlineLevel="0" collapsed="false">
      <c r="A14" s="18"/>
      <c r="B14" s="34" t="s">
        <v>23</v>
      </c>
      <c r="C14" s="35" t="s">
        <v>10</v>
      </c>
      <c r="D14" s="21"/>
      <c r="E14" s="34" t="s">
        <v>24</v>
      </c>
      <c r="F14" s="35" t="s">
        <v>10</v>
      </c>
      <c r="G14" s="18"/>
      <c r="H14" s="36" t="n">
        <f aca="false">(((1+C12)*(1+C16)*(1+F16))/(1-F12))-1</f>
        <v>0.2861084148</v>
      </c>
      <c r="I14" s="36"/>
      <c r="J14" s="37"/>
      <c r="K14" s="38"/>
      <c r="L14" s="18"/>
    </row>
    <row r="15" customFormat="false" ht="30" hidden="false" customHeight="true" outlineLevel="0" collapsed="false">
      <c r="A15" s="18"/>
      <c r="B15" s="22" t="s">
        <v>23</v>
      </c>
      <c r="C15" s="23" t="n">
        <v>0.0059</v>
      </c>
      <c r="D15" s="24"/>
      <c r="E15" s="22" t="s">
        <v>25</v>
      </c>
      <c r="F15" s="23" t="n">
        <v>0.0616</v>
      </c>
      <c r="G15" s="18"/>
      <c r="H15" s="32"/>
      <c r="I15" s="32"/>
      <c r="J15" s="18"/>
      <c r="K15" s="18"/>
      <c r="L15" s="18"/>
    </row>
    <row r="16" customFormat="false" ht="30" hidden="false" customHeight="true" outlineLevel="0" collapsed="false">
      <c r="A16" s="18"/>
      <c r="B16" s="29" t="s">
        <v>26</v>
      </c>
      <c r="C16" s="28" t="n">
        <f aca="false">C15</f>
        <v>0.0059</v>
      </c>
      <c r="D16" s="21"/>
      <c r="E16" s="29" t="s">
        <v>27</v>
      </c>
      <c r="F16" s="28" t="n">
        <f aca="false">F15</f>
        <v>0.0616</v>
      </c>
      <c r="G16" s="18"/>
      <c r="H16" s="18"/>
      <c r="I16" s="18"/>
      <c r="J16" s="18"/>
      <c r="K16" s="18"/>
      <c r="L16" s="18"/>
    </row>
    <row r="17" customFormat="false" ht="21.75" hidden="false" customHeight="tru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customFormat="false" ht="12.75" hidden="false" customHeight="true" outlineLevel="0" collapsed="false">
      <c r="A18" s="39"/>
      <c r="B18" s="40" t="s">
        <v>28</v>
      </c>
      <c r="C18" s="18"/>
      <c r="D18" s="41"/>
      <c r="E18" s="18"/>
      <c r="F18" s="18"/>
      <c r="G18" s="18"/>
      <c r="H18" s="18"/>
      <c r="I18" s="18"/>
      <c r="J18" s="18"/>
      <c r="K18" s="18"/>
      <c r="L18" s="18"/>
    </row>
    <row r="19" customFormat="false" ht="23.25" hidden="false" customHeight="true" outlineLevel="0" collapsed="false">
      <c r="A19" s="18"/>
      <c r="B19" s="42"/>
      <c r="C19" s="42"/>
      <c r="D19" s="43"/>
      <c r="E19" s="43"/>
      <c r="F19" s="18"/>
      <c r="G19" s="18"/>
      <c r="H19" s="18"/>
      <c r="I19" s="18"/>
      <c r="J19" s="18"/>
      <c r="K19" s="18"/>
      <c r="L19" s="18"/>
    </row>
    <row r="20" customFormat="false" ht="13.5" hidden="false" customHeight="true" outlineLevel="0" collapsed="false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customFormat="false" ht="7.5" hidden="false" customHeight="true" outlineLevel="0" collapsed="false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customFormat="false" ht="12.75" hidden="false" customHeight="true" outlineLevel="0" collapsed="false"/>
    <row r="23" customFormat="false" ht="12.75" hidden="false" customHeight="true" outlineLevel="0" collapsed="false"/>
    <row r="24" customFormat="false" ht="15.75" hidden="false" customHeight="true" outlineLevel="0" collapsed="false"/>
    <row r="25" customFormat="false" ht="15.75" hidden="false" customHeight="true" outlineLevel="0" collapsed="false"/>
    <row r="26" customFormat="false" ht="15.75" hidden="false" customHeight="true" outlineLevel="0" collapsed="false"/>
    <row r="27" customFormat="false" ht="15.75" hidden="false" customHeight="true" outlineLevel="0" collapsed="false"/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</sheetData>
  <mergeCells count="9">
    <mergeCell ref="C2:E2"/>
    <mergeCell ref="F2:G2"/>
    <mergeCell ref="J2:L2"/>
    <mergeCell ref="C3:E3"/>
    <mergeCell ref="F3:H3"/>
    <mergeCell ref="J3:L3"/>
    <mergeCell ref="A5:L5"/>
    <mergeCell ref="H8:K11"/>
    <mergeCell ref="H14:I14"/>
  </mergeCells>
  <printOptions headings="false" gridLines="false" gridLinesSet="true" horizontalCentered="false" verticalCentered="false"/>
  <pageMargins left="0.472222222222222" right="0.472222222222222" top="0.472222222222222" bottom="0.472222222222222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2024-03-11T13:52:53Z</dcterms:created>
  <dc:creator>axlsx</dc:creator>
  <dc:description/>
  <dc:language>pt-BR</dc:language>
  <cp:lastModifiedBy/>
  <cp:revision>0</cp:revision>
  <dc:subject/>
  <dc:title/>
</cp:coreProperties>
</file>